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1" i="1"/>
  <c r="F4"/>
  <c r="F5"/>
  <c r="F6"/>
  <c r="F7"/>
  <c r="F8"/>
  <c r="F10"/>
  <c r="F11"/>
  <c r="F12"/>
  <c r="F13"/>
  <c r="F14"/>
  <c r="F15"/>
  <c r="F16"/>
  <c r="F17"/>
  <c r="F18"/>
  <c r="F3"/>
</calcChain>
</file>

<file path=xl/sharedStrings.xml><?xml version="1.0" encoding="utf-8"?>
<sst xmlns="http://schemas.openxmlformats.org/spreadsheetml/2006/main" count="92" uniqueCount="76">
  <si>
    <t>CZK</t>
  </si>
  <si>
    <t>sleva</t>
  </si>
  <si>
    <t>NC 2022</t>
  </si>
  <si>
    <t>DPC od 1.9.2023</t>
  </si>
  <si>
    <t>NC od 1.9.2023</t>
  </si>
  <si>
    <t>GF101.5/23</t>
  </si>
  <si>
    <t>Baterie dřezová/umyvadlová nástěnná, s plochým ramínkem 200 mm</t>
  </si>
  <si>
    <t>CO101.5/23</t>
  </si>
  <si>
    <t>8595163581074</t>
  </si>
  <si>
    <t>GF426.0</t>
  </si>
  <si>
    <t>Baterie umyvadlová stojánková - výška baterie 142 mm</t>
  </si>
  <si>
    <t>VT426.0</t>
  </si>
  <si>
    <t>8595163570849</t>
  </si>
  <si>
    <t>GF426.0CMAT</t>
  </si>
  <si>
    <t>Baterie umyvadlová stojánková - výška baterie 142 mm - černá matná</t>
  </si>
  <si>
    <t>VT426.0CMAT</t>
  </si>
  <si>
    <t>8595163576759</t>
  </si>
  <si>
    <t>GF430.0</t>
  </si>
  <si>
    <t>Baterie umyvadlová stojánková, vysoká - výška 310 mm</t>
  </si>
  <si>
    <t>VT430.0</t>
  </si>
  <si>
    <t>8595163574434</t>
  </si>
  <si>
    <t>GF430.0CMAT</t>
  </si>
  <si>
    <t>Baterie umyvadlová stojánková, vysoká - výška 310 mm - černá matná</t>
  </si>
  <si>
    <t>VT430.0CMAT</t>
  </si>
  <si>
    <t>8595163576766</t>
  </si>
  <si>
    <t>GF435CMAT</t>
  </si>
  <si>
    <t>Baterie umyvadlová vestavěná - černá matná</t>
  </si>
  <si>
    <t>VT435CMAT</t>
  </si>
  <si>
    <t>8595163590953</t>
  </si>
  <si>
    <t>GF445.0K</t>
  </si>
  <si>
    <t>Baterie bidetová stojánková s otvíráním odpadu - kovová výpusť - výška 132 mm</t>
  </si>
  <si>
    <t>VT445.0K</t>
  </si>
  <si>
    <t>8595163581562</t>
  </si>
  <si>
    <t>GF453.5</t>
  </si>
  <si>
    <t>Baterie pro vanu a umyvadlo s keramickým přepínačem v baterii a plochým ramínkem</t>
  </si>
  <si>
    <t>VT453.5 (tělo Colorado CO5315)</t>
  </si>
  <si>
    <t>8595163520295</t>
  </si>
  <si>
    <t>GF454.5</t>
  </si>
  <si>
    <t>Baterie vanová</t>
  </si>
  <si>
    <t>VT454.5</t>
  </si>
  <si>
    <t>8595163570856</t>
  </si>
  <si>
    <t>GF454.5CMAT</t>
  </si>
  <si>
    <t>Baterie vanová - černá matná</t>
  </si>
  <si>
    <t>VT454.5CMAT</t>
  </si>
  <si>
    <t>8595163576773</t>
  </si>
  <si>
    <t>GF481.5</t>
  </si>
  <si>
    <t>Baterie sprchová</t>
  </si>
  <si>
    <t>VT481.5</t>
  </si>
  <si>
    <t>8595163570863</t>
  </si>
  <si>
    <t>GF481.5CMAT</t>
  </si>
  <si>
    <t>Baterie sprchová - černá matná</t>
  </si>
  <si>
    <t>VT481.5CMAT</t>
  </si>
  <si>
    <t>8595163579613</t>
  </si>
  <si>
    <t>GF483L</t>
  </si>
  <si>
    <t>Baterie sprchová vestavěná</t>
  </si>
  <si>
    <t>VT483L</t>
  </si>
  <si>
    <t>8595163579576</t>
  </si>
  <si>
    <t>GF483LCMAT</t>
  </si>
  <si>
    <t>Baterie sprchová vestavěnák - černá matná</t>
  </si>
  <si>
    <t>VT483LCMAT</t>
  </si>
  <si>
    <t>8595163579606</t>
  </si>
  <si>
    <t>GF486K</t>
  </si>
  <si>
    <t>Baterie sprchová/vanová vestavěná s keramickým přepínačem</t>
  </si>
  <si>
    <t>VT486K</t>
  </si>
  <si>
    <t>8595163579583</t>
  </si>
  <si>
    <t>GF486KCMAT</t>
  </si>
  <si>
    <t>Baterie sprchová/vanová vestavěná s keramickým přepínačem - černá matná</t>
  </si>
  <si>
    <t>VT486KCMAT</t>
  </si>
  <si>
    <t>8595163579590</t>
  </si>
  <si>
    <t>GENERAL FACTORY s.r.o.</t>
  </si>
  <si>
    <t>vyřazeno</t>
  </si>
  <si>
    <t>GF445.0K můžeme nahradit GF444.0 - jen pozor, tato je bez otvírání odpadu</t>
  </si>
  <si>
    <t>GF444.0</t>
  </si>
  <si>
    <t>Baterie bidetová stojánková</t>
  </si>
  <si>
    <t>VT444.0</t>
  </si>
  <si>
    <t>Pokud ji budete chtít přidat do svého sortimentu pod GF444.0, dejte nám prosím vědět, zavedeme si ji do systému.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</si>
</sst>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22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Normal="100" workbookViewId="0">
      <selection activeCell="A24" sqref="A24"/>
    </sheetView>
  </sheetViews>
  <sheetFormatPr defaultRowHeight="15"/>
  <cols>
    <col min="1" max="1" width="14.7109375" customWidth="1"/>
    <col min="2" max="2" width="14.140625" customWidth="1"/>
    <col min="5" max="5" width="15" bestFit="1" customWidth="1"/>
    <col min="6" max="6" width="14" style="4" bestFit="1" customWidth="1"/>
    <col min="8" max="8" width="32.140625" bestFit="1" customWidth="1"/>
    <col min="9" max="9" width="14.140625" bestFit="1" customWidth="1"/>
  </cols>
  <sheetData>
    <row r="1" spans="1:35">
      <c r="A1" t="s">
        <v>69</v>
      </c>
    </row>
    <row r="2" spans="1:35">
      <c r="C2" t="s">
        <v>2</v>
      </c>
      <c r="E2" t="s">
        <v>3</v>
      </c>
      <c r="F2" s="5" t="s">
        <v>4</v>
      </c>
      <c r="G2" t="s">
        <v>1</v>
      </c>
    </row>
    <row r="3" spans="1:35">
      <c r="A3" s="1" t="s">
        <v>5</v>
      </c>
      <c r="B3" s="1" t="s">
        <v>6</v>
      </c>
      <c r="C3" s="1">
        <v>812</v>
      </c>
      <c r="D3" s="1" t="s">
        <v>0</v>
      </c>
      <c r="E3" s="3">
        <v>1340</v>
      </c>
      <c r="F3" s="6">
        <f>SUM(E3*0.58)</f>
        <v>777.19999999999993</v>
      </c>
      <c r="G3" s="1">
        <v>-42</v>
      </c>
      <c r="H3" s="1" t="s">
        <v>7</v>
      </c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</row>
    <row r="4" spans="1:35">
      <c r="A4" s="1" t="s">
        <v>9</v>
      </c>
      <c r="B4" s="1" t="s">
        <v>10</v>
      </c>
      <c r="C4" s="1">
        <v>736.6</v>
      </c>
      <c r="D4" s="1" t="s">
        <v>0</v>
      </c>
      <c r="E4" s="3">
        <v>1270</v>
      </c>
      <c r="F4" s="6">
        <f t="shared" ref="F4:F21" si="0">SUM(E4*0.58)</f>
        <v>736.59999999999991</v>
      </c>
      <c r="G4" s="1">
        <v>-42</v>
      </c>
      <c r="H4" s="1" t="s">
        <v>11</v>
      </c>
      <c r="I4" s="1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"/>
    </row>
    <row r="5" spans="1:35">
      <c r="A5" s="1" t="s">
        <v>13</v>
      </c>
      <c r="B5" s="1" t="s">
        <v>14</v>
      </c>
      <c r="C5" s="1">
        <v>1096.2</v>
      </c>
      <c r="D5" s="1" t="s">
        <v>0</v>
      </c>
      <c r="E5" s="3">
        <v>1890</v>
      </c>
      <c r="F5" s="6">
        <f t="shared" si="0"/>
        <v>1096.1999999999998</v>
      </c>
      <c r="G5" s="1">
        <v>-42</v>
      </c>
      <c r="H5" s="1" t="s">
        <v>15</v>
      </c>
      <c r="I5" s="1" t="s">
        <v>16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"/>
    </row>
    <row r="6" spans="1:35">
      <c r="A6" s="1" t="s">
        <v>17</v>
      </c>
      <c r="B6" s="1" t="s">
        <v>18</v>
      </c>
      <c r="C6" s="1">
        <v>1334</v>
      </c>
      <c r="D6" s="1" t="s">
        <v>0</v>
      </c>
      <c r="E6" s="3">
        <v>2300</v>
      </c>
      <c r="F6" s="6">
        <f t="shared" si="0"/>
        <v>1334</v>
      </c>
      <c r="G6" s="1">
        <v>-42</v>
      </c>
      <c r="H6" s="1" t="s">
        <v>19</v>
      </c>
      <c r="I6" s="1" t="s">
        <v>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/>
    </row>
    <row r="7" spans="1:35">
      <c r="A7" s="1" t="s">
        <v>21</v>
      </c>
      <c r="B7" s="1" t="s">
        <v>22</v>
      </c>
      <c r="C7" s="1">
        <v>1740</v>
      </c>
      <c r="D7" s="1" t="s">
        <v>0</v>
      </c>
      <c r="E7" s="3">
        <v>3000</v>
      </c>
      <c r="F7" s="6">
        <f t="shared" si="0"/>
        <v>1739.9999999999998</v>
      </c>
      <c r="G7" s="1">
        <v>-42</v>
      </c>
      <c r="H7" s="1" t="s">
        <v>23</v>
      </c>
      <c r="I7" s="1" t="s">
        <v>24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/>
    </row>
    <row r="8" spans="1:35">
      <c r="A8" s="1" t="s">
        <v>25</v>
      </c>
      <c r="B8" s="1" t="s">
        <v>26</v>
      </c>
      <c r="C8" s="1">
        <v>2494</v>
      </c>
      <c r="D8" s="1" t="s">
        <v>0</v>
      </c>
      <c r="E8" s="3">
        <v>4300</v>
      </c>
      <c r="F8" s="6">
        <f t="shared" si="0"/>
        <v>2494</v>
      </c>
      <c r="G8" s="1">
        <v>-42</v>
      </c>
      <c r="H8" s="1" t="s">
        <v>27</v>
      </c>
      <c r="I8" s="1" t="s">
        <v>28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"/>
    </row>
    <row r="9" spans="1:35">
      <c r="A9" s="1" t="s">
        <v>29</v>
      </c>
      <c r="B9" s="1" t="s">
        <v>30</v>
      </c>
      <c r="C9" s="1">
        <v>922.2</v>
      </c>
      <c r="D9" s="1" t="s">
        <v>0</v>
      </c>
      <c r="E9" s="3" t="s">
        <v>70</v>
      </c>
      <c r="F9" s="6"/>
      <c r="G9" s="1">
        <v>-42</v>
      </c>
      <c r="H9" s="1" t="s">
        <v>31</v>
      </c>
      <c r="I9" s="1" t="s">
        <v>32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/>
    </row>
    <row r="10" spans="1:35">
      <c r="A10" s="1" t="s">
        <v>33</v>
      </c>
      <c r="B10" s="1" t="s">
        <v>34</v>
      </c>
      <c r="C10" s="1">
        <v>1102</v>
      </c>
      <c r="D10" s="1" t="s">
        <v>0</v>
      </c>
      <c r="E10" s="3">
        <v>1900</v>
      </c>
      <c r="F10" s="6">
        <f t="shared" si="0"/>
        <v>1102</v>
      </c>
      <c r="G10" s="1">
        <v>-42</v>
      </c>
      <c r="H10" s="1" t="s">
        <v>35</v>
      </c>
      <c r="I10" s="1" t="s">
        <v>36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</row>
    <row r="11" spans="1:35">
      <c r="A11" s="1" t="s">
        <v>37</v>
      </c>
      <c r="B11" s="1" t="s">
        <v>38</v>
      </c>
      <c r="C11" s="1">
        <v>1038.2</v>
      </c>
      <c r="D11" s="1" t="s">
        <v>0</v>
      </c>
      <c r="E11" s="3">
        <v>1790</v>
      </c>
      <c r="F11" s="6">
        <f t="shared" si="0"/>
        <v>1038.1999999999998</v>
      </c>
      <c r="G11" s="1">
        <v>-42</v>
      </c>
      <c r="H11" s="1" t="s">
        <v>39</v>
      </c>
      <c r="I11" s="1" t="s">
        <v>40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/>
    </row>
    <row r="12" spans="1:35">
      <c r="A12" s="1" t="s">
        <v>41</v>
      </c>
      <c r="B12" s="1" t="s">
        <v>42</v>
      </c>
      <c r="C12" s="1">
        <v>1583.4</v>
      </c>
      <c r="D12" s="1" t="s">
        <v>0</v>
      </c>
      <c r="E12" s="3">
        <v>2730</v>
      </c>
      <c r="F12" s="6">
        <f t="shared" si="0"/>
        <v>1583.3999999999999</v>
      </c>
      <c r="G12" s="1">
        <v>-42</v>
      </c>
      <c r="H12" s="1" t="s">
        <v>43</v>
      </c>
      <c r="I12" s="1" t="s">
        <v>44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"/>
    </row>
    <row r="13" spans="1:35">
      <c r="A13" s="1" t="s">
        <v>45</v>
      </c>
      <c r="B13" s="1" t="s">
        <v>46</v>
      </c>
      <c r="C13" s="1">
        <v>846.8</v>
      </c>
      <c r="D13" s="1" t="s">
        <v>0</v>
      </c>
      <c r="E13" s="3">
        <v>1460</v>
      </c>
      <c r="F13" s="6">
        <f t="shared" si="0"/>
        <v>846.8</v>
      </c>
      <c r="G13" s="1">
        <v>-42</v>
      </c>
      <c r="H13" s="1" t="s">
        <v>47</v>
      </c>
      <c r="I13" s="1" t="s">
        <v>48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"/>
    </row>
    <row r="14" spans="1:35">
      <c r="A14" s="1" t="s">
        <v>49</v>
      </c>
      <c r="B14" s="1" t="s">
        <v>50</v>
      </c>
      <c r="C14" s="1">
        <v>1310.8</v>
      </c>
      <c r="D14" s="1" t="s">
        <v>0</v>
      </c>
      <c r="E14" s="3">
        <v>2260</v>
      </c>
      <c r="F14" s="6">
        <f t="shared" si="0"/>
        <v>1310.8</v>
      </c>
      <c r="G14" s="1">
        <v>-42</v>
      </c>
      <c r="H14" s="1" t="s">
        <v>51</v>
      </c>
      <c r="I14" s="1" t="s">
        <v>52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/>
    </row>
    <row r="15" spans="1:35">
      <c r="A15" s="1" t="s">
        <v>53</v>
      </c>
      <c r="B15" s="1" t="s">
        <v>54</v>
      </c>
      <c r="C15" s="1">
        <v>1096.2</v>
      </c>
      <c r="D15" s="1" t="s">
        <v>0</v>
      </c>
      <c r="E15" s="3">
        <v>1890</v>
      </c>
      <c r="F15" s="6">
        <f t="shared" si="0"/>
        <v>1096.1999999999998</v>
      </c>
      <c r="G15" s="1">
        <v>-42</v>
      </c>
      <c r="H15" s="1" t="s">
        <v>55</v>
      </c>
      <c r="I15" s="1" t="s">
        <v>56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"/>
    </row>
    <row r="16" spans="1:35">
      <c r="A16" s="1" t="s">
        <v>57</v>
      </c>
      <c r="B16" s="1" t="s">
        <v>58</v>
      </c>
      <c r="C16" s="1">
        <v>1722.6</v>
      </c>
      <c r="D16" s="1" t="s">
        <v>0</v>
      </c>
      <c r="E16" s="3">
        <v>2970</v>
      </c>
      <c r="F16" s="6">
        <f t="shared" si="0"/>
        <v>1722.6</v>
      </c>
      <c r="G16" s="1">
        <v>-42</v>
      </c>
      <c r="H16" s="1" t="s">
        <v>59</v>
      </c>
      <c r="I16" s="1" t="s">
        <v>60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</row>
    <row r="17" spans="1:35">
      <c r="A17" s="1" t="s">
        <v>61</v>
      </c>
      <c r="B17" s="1" t="s">
        <v>62</v>
      </c>
      <c r="C17" s="1">
        <v>1624</v>
      </c>
      <c r="D17" s="1" t="s">
        <v>0</v>
      </c>
      <c r="E17" s="3">
        <v>2800</v>
      </c>
      <c r="F17" s="6">
        <f t="shared" si="0"/>
        <v>1624</v>
      </c>
      <c r="G17" s="1">
        <v>-42</v>
      </c>
      <c r="H17" s="1" t="s">
        <v>63</v>
      </c>
      <c r="I17" s="1" t="s">
        <v>64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</row>
    <row r="18" spans="1:35">
      <c r="A18" s="1" t="s">
        <v>65</v>
      </c>
      <c r="B18" s="1" t="s">
        <v>66</v>
      </c>
      <c r="C18" s="1">
        <v>2517.1999999999998</v>
      </c>
      <c r="D18" s="1" t="s">
        <v>0</v>
      </c>
      <c r="E18" s="3">
        <v>4340</v>
      </c>
      <c r="F18" s="6">
        <f t="shared" si="0"/>
        <v>2517.1999999999998</v>
      </c>
      <c r="G18" s="1">
        <v>-42</v>
      </c>
      <c r="H18" s="1" t="s">
        <v>67</v>
      </c>
      <c r="I18" s="1" t="s">
        <v>68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</row>
    <row r="19" spans="1:35">
      <c r="E19" s="4"/>
      <c r="F19" s="7"/>
    </row>
    <row r="20" spans="1:35">
      <c r="A20" t="s">
        <v>71</v>
      </c>
      <c r="E20" s="4"/>
      <c r="F20" s="7"/>
    </row>
    <row r="21" spans="1:35">
      <c r="A21" t="s">
        <v>72</v>
      </c>
      <c r="B21" t="s">
        <v>73</v>
      </c>
      <c r="D21" t="s">
        <v>0</v>
      </c>
      <c r="E21" s="4">
        <v>1270</v>
      </c>
      <c r="F21" s="6">
        <f t="shared" si="0"/>
        <v>736.59999999999991</v>
      </c>
      <c r="G21">
        <v>-42</v>
      </c>
      <c r="H21" t="s">
        <v>74</v>
      </c>
    </row>
    <row r="22" spans="1:35">
      <c r="A22" t="s">
        <v>75</v>
      </c>
      <c r="E22" s="4"/>
    </row>
  </sheetData>
  <pageMargins left="0.7" right="0.7" top="0.78740157499999996" bottom="0.78740157499999996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odbyt3</dc:creator>
  <cp:lastModifiedBy>odbyt3</cp:lastModifiedBy>
  <cp:lastPrinted>2023-07-13T06:08:31Z</cp:lastPrinted>
  <dcterms:created xsi:type="dcterms:W3CDTF">2023-07-13T05:59:51Z</dcterms:created>
  <dcterms:modified xsi:type="dcterms:W3CDTF">2023-07-17T11:15:18Z</dcterms:modified>
</cp:coreProperties>
</file>